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2.jpeg" ContentType="image/jpe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ornada de Trabalho" sheetId="1" state="visible" r:id="rId2"/>
    <sheet name="Carga Horária" sheetId="2" state="visible" r:id="rId3"/>
  </sheets>
  <definedNames>
    <definedName function="false" hidden="false" localSheetId="0" name="_xlnm.Print_Area" vbProcedure="false">'Jornada de Trabalho'!$A$1:$H$50</definedName>
    <definedName function="false" hidden="false" name="__xlnm.Print_Area" vbProcedure="false">'Jornada de Trabalho'!$A$5:$G$48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<sst xmlns="http://schemas.openxmlformats.org/spreadsheetml/2006/main" count="115" uniqueCount="85">
  <si>
    <t xml:space="preserve">RESOLUÇÃO Nº 09, DE 01 DE NOVEMBRO DE 2011 - Regulamento da Jornada de Trabalho dos Servidores Docentes do
Instituto Federal de Educação, Ciência e Tecnologia de Goiás.
ANEXO I - PONTUAÇÃO PARA PONDERAÇÕES DAS ATIVIDADES DE REGÊNCIA DOS SERVIDORES DOCENTES DO INSTITUTO FEDERAL DE EDUCAÇÃO, CIÊNCIA E TECNOLOGIA DE GOIÁS
</t>
  </si>
  <si>
    <r>
      <rPr>
        <sz val="16"/>
        <rFont val="Arial"/>
        <family val="2"/>
        <charset val="1"/>
      </rPr>
      <t xml:space="preserve">Docente:</t>
    </r>
    <r>
      <rPr>
        <sz val="16"/>
        <color rgb="FFFF0000"/>
        <rFont val="Arial"/>
        <family val="2"/>
        <charset val="1"/>
      </rPr>
      <t xml:space="preserve"> NOME COMPLETO</t>
    </r>
  </si>
  <si>
    <t xml:space="preserve">Período: 20XX-X</t>
  </si>
  <si>
    <t xml:space="preserve">Campus: Uruaçu</t>
  </si>
  <si>
    <t xml:space="preserve">Tipo de atividade</t>
  </si>
  <si>
    <t xml:space="preserve">Descrição da Atividade</t>
  </si>
  <si>
    <t xml:space="preserve">unidade</t>
  </si>
  <si>
    <t xml:space="preserve">Número Máximo de Atividades para Pontuação</t>
  </si>
  <si>
    <t xml:space="preserve">Fator de Ponderação</t>
  </si>
  <si>
    <t xml:space="preserve">Atividades Realizadas</t>
  </si>
  <si>
    <t xml:space="preserve">Total de Pontos Obtidos</t>
  </si>
  <si>
    <t xml:space="preserve">Ensino</t>
  </si>
  <si>
    <t xml:space="preserve">Planejamento e Regência de Aulas</t>
  </si>
  <si>
    <t xml:space="preserve">Hora-aula</t>
  </si>
  <si>
    <t xml:space="preserve">Número de Turmas</t>
  </si>
  <si>
    <t xml:space="preserve">Turma</t>
  </si>
  <si>
    <t xml:space="preserve">Número de Disciplinas</t>
  </si>
  <si>
    <t xml:space="preserve">Disciplina</t>
  </si>
  <si>
    <t xml:space="preserve">Autoria/Coordenação de Projeto de Ensino</t>
  </si>
  <si>
    <t xml:space="preserve">Projeto</t>
  </si>
  <si>
    <t xml:space="preserve">Participação em Projeto de Ensino</t>
  </si>
  <si>
    <t xml:space="preserve">Atendimento ao discente/pais ou responsáveis</t>
  </si>
  <si>
    <t xml:space="preserve">Supervisão de Estágio Curricular</t>
  </si>
  <si>
    <t xml:space="preserve">Curso</t>
  </si>
  <si>
    <t xml:space="preserve">Orientação de Trabalho de Conclusão de Curso (TCC)</t>
  </si>
  <si>
    <t xml:space="preserve">Trabalho</t>
  </si>
  <si>
    <t xml:space="preserve">Orientação de monografia de especialização</t>
  </si>
  <si>
    <t xml:space="preserve">Orientação de Dissertação de Mestrado</t>
  </si>
  <si>
    <t xml:space="preserve">Coorientação de Dissertação de Mestrado</t>
  </si>
  <si>
    <t xml:space="preserve">Orientação de Tese de Doutorado</t>
  </si>
  <si>
    <t xml:space="preserve">Coorientação de Tese de Doutorado</t>
  </si>
  <si>
    <t xml:space="preserve">Participação em Comissões de Elaboração/Revisão/Avaliação de Projetos de Cursos e Regulamentos Acadêmicos</t>
  </si>
  <si>
    <t xml:space="preserve">Comissão</t>
  </si>
  <si>
    <t xml:space="preserve">Participação em Comissões de Elaboração de Projetos de Modernização, Instalação e Supervisão de Laboratórios</t>
  </si>
  <si>
    <t xml:space="preserve">Participação em Reuniões Convocadas pela Coordenação de Áreas, Departamento de Áreas, Direção-geral do Campus ou Reitoria</t>
  </si>
  <si>
    <t xml:space="preserve">Hora</t>
  </si>
  <si>
    <t xml:space="preserve">Orientação de Projeto de Iniciação Científica e Tecnológica</t>
  </si>
  <si>
    <t xml:space="preserve">Pesquisa</t>
  </si>
  <si>
    <t xml:space="preserve">Autoria/Coordenação de Projeto de Pesquisa</t>
  </si>
  <si>
    <t xml:space="preserve">Participação em Projeto de Pesquisa</t>
  </si>
  <si>
    <t xml:space="preserve">Coordenação de Núcleo de Pesquisa Cadastrado no Diretório de Grupos de Pesquisa do CNPq e certificado pela Instituição</t>
  </si>
  <si>
    <t xml:space="preserve">Núcleo</t>
  </si>
  <si>
    <t xml:space="preserve">Participação em Núcleo de Pesquisa Cadastrado no Diretório de Grupos de Pesquisa do CNPq e certificado pela Instituição</t>
  </si>
  <si>
    <t xml:space="preserve">Extensão</t>
  </si>
  <si>
    <t xml:space="preserve">Planejamento e Regência de Aulas em Cursos de Formação Inicial e Continuada (FIC)</t>
  </si>
  <si>
    <t xml:space="preserve">Autoria/Coordenação de Projeto de Extensão</t>
  </si>
  <si>
    <t xml:space="preserve">Participação em Projeto de Extensão</t>
  </si>
  <si>
    <t xml:space="preserve">Orientação de Projeto de Extensão</t>
  </si>
  <si>
    <t xml:space="preserve">Produção Acadêmica e Cultural</t>
  </si>
  <si>
    <t xml:space="preserve">Autoria de Livro</t>
  </si>
  <si>
    <t xml:space="preserve">Livro</t>
  </si>
  <si>
    <t xml:space="preserve">Autoria de Capítulo de Livro</t>
  </si>
  <si>
    <t xml:space="preserve">Capítulo</t>
  </si>
  <si>
    <t xml:space="preserve">Publicação de artigo em periódicos Qualis A ou B</t>
  </si>
  <si>
    <t xml:space="preserve">Artigo</t>
  </si>
  <si>
    <t xml:space="preserve">Apresentação de trabalho, palestra e mesa-redonda</t>
  </si>
  <si>
    <t xml:space="preserve">Produção</t>
  </si>
  <si>
    <t xml:space="preserve">Obra, curadoria e mostra</t>
  </si>
  <si>
    <t xml:space="preserve">Qualificação</t>
  </si>
  <si>
    <t xml:space="preserve">Matrícula em curso de Especialização</t>
  </si>
  <si>
    <t xml:space="preserve">Matrícula em Programa de Mestrado</t>
  </si>
  <si>
    <t xml:space="preserve">Matrícula em Programa de Doutorado</t>
  </si>
  <si>
    <t xml:space="preserve">Gestão</t>
  </si>
  <si>
    <t xml:space="preserve">Reitor, Diretor Executivo, Pró-Reitor e Diretor-Geral de Campus</t>
  </si>
  <si>
    <t xml:space="preserve">Horas</t>
  </si>
  <si>
    <t xml:space="preserve">Diretor, Gerente, Chefe de Departamento, Coordenador Acadêmico e Coordenador Administrativo </t>
  </si>
  <si>
    <t xml:space="preserve">Coordenador de curso e área</t>
  </si>
  <si>
    <t xml:space="preserve">Representação</t>
  </si>
  <si>
    <t xml:space="preserve">Coordenação ou Presidência de Comissão ou outro Fórum Permanente, constituído por Portaria, com Exceção àqueles inerentes ao exercício do cargo de Chefia</t>
  </si>
  <si>
    <t xml:space="preserve">Fórum</t>
  </si>
  <si>
    <t xml:space="preserve">Participação em Conselho, Comissão ou outro Fórum ou Instância de Representação da Instituição, nomeado por Portaria</t>
  </si>
  <si>
    <t xml:space="preserve">Instância</t>
  </si>
  <si>
    <t xml:space="preserve">Participação em instâncias externas indicado pela Instituição, por meio de Portaria.</t>
  </si>
  <si>
    <t xml:space="preserve">Participação em Comissão Organizadora de Eventos Institucionais, nomeado por Portaria</t>
  </si>
  <si>
    <t xml:space="preserve">Organização de Eventos e outras Atividades definidas pelo Conselho Departamental, Direção-geral do Campus ou Reitoria</t>
  </si>
  <si>
    <t xml:space="preserve">SOMATÓRIO DE PONTOS</t>
  </si>
  <si>
    <t xml:space="preserve">Tabela auxiliar para preenchimento do plano (última tabela do plano)</t>
  </si>
  <si>
    <t xml:space="preserve">Desenvolvimento da Carga Horária Semanal</t>
  </si>
  <si>
    <t xml:space="preserve">Carga Horária</t>
  </si>
  <si>
    <t xml:space="preserve"> ---</t>
  </si>
  <si>
    <t xml:space="preserve">Regência e Planejamento</t>
  </si>
  <si>
    <t xml:space="preserve">Atividades de Apoio ao Ensino</t>
  </si>
  <si>
    <t xml:space="preserve">Projeto de Ensino</t>
  </si>
  <si>
    <t xml:space="preserve">Capacitação/Qualificação</t>
  </si>
  <si>
    <t xml:space="preserve">Administração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</si>
</sst>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\ ;[RED]\(#,##0.00\)"/>
    <numFmt numFmtId="166" formatCode="0.00"/>
    <numFmt numFmtId="167" formatCode="General"/>
  </numFmts>
  <fonts count="1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i val="true"/>
      <sz val="16"/>
      <name val="Arial"/>
      <family val="2"/>
      <charset val="1"/>
    </font>
    <font>
      <b val="true"/>
      <i val="true"/>
      <u val="single"/>
      <sz val="10"/>
      <name val="Arial"/>
      <family val="2"/>
      <charset val="1"/>
    </font>
    <font>
      <b val="true"/>
      <sz val="18"/>
      <color rgb="FF333399"/>
      <name val="Cambria"/>
      <family val="2"/>
      <charset val="1"/>
    </font>
    <font>
      <b val="true"/>
      <sz val="11"/>
      <name val="Arial"/>
      <family val="2"/>
      <charset val="1"/>
    </font>
    <font>
      <sz val="11"/>
      <name val="Arial"/>
      <family val="2"/>
      <charset val="1"/>
    </font>
    <font>
      <b val="true"/>
      <sz val="14"/>
      <name val="Arial"/>
      <family val="2"/>
      <charset val="1"/>
    </font>
    <font>
      <sz val="16"/>
      <name val="Arial"/>
      <family val="2"/>
      <charset val="1"/>
    </font>
    <font>
      <sz val="16"/>
      <color rgb="FFFF0000"/>
      <name val="Arial"/>
      <family val="2"/>
      <charset val="1"/>
    </font>
    <font>
      <b val="true"/>
      <sz val="16"/>
      <name val="Arial"/>
      <family val="2"/>
      <charset val="1"/>
    </font>
    <font>
      <b val="true"/>
      <sz val="16"/>
      <color rgb="FFFFFFFF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i val="true"/>
      <sz val="12"/>
      <name val="Arial"/>
      <family val="2"/>
    </font>
    <font>
      <b val="true"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C0C0C0"/>
      </patternFill>
    </fill>
    <fill>
      <patternFill patternType="solid">
        <fgColor rgb="FFFDEADA"/>
        <bgColor rgb="FFEBF1DE"/>
      </patternFill>
    </fill>
    <fill>
      <patternFill patternType="solid">
        <fgColor rgb="FFEBF1DE"/>
        <bgColor rgb="FFFDEADA"/>
      </patternFill>
    </fill>
    <fill>
      <patternFill patternType="solid">
        <fgColor rgb="FF77933C"/>
        <bgColor rgb="FF808080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4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0" borderId="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0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0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6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6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0" borderId="6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0" borderId="7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6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3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4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efault 1" xfId="20"/>
    <cellStyle name="Heading 1 1" xfId="21"/>
    <cellStyle name="Heading1 1" xfId="22"/>
    <cellStyle name="Result 1" xfId="23"/>
    <cellStyle name="Result2 1" xfId="24"/>
    <cellStyle name="Título 5" xfId="2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C0C0C0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EADA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47520</xdr:colOff>
      <xdr:row>0</xdr:row>
      <xdr:rowOff>133200</xdr:rowOff>
    </xdr:from>
    <xdr:to>
      <xdr:col>0</xdr:col>
      <xdr:colOff>1666440</xdr:colOff>
      <xdr:row>0</xdr:row>
      <xdr:rowOff>570600</xdr:rowOff>
    </xdr:to>
    <xdr:pic>
      <xdr:nvPicPr>
        <xdr:cNvPr id="0" name="Imagem 1" descr=""/>
        <xdr:cNvPicPr/>
      </xdr:nvPicPr>
      <xdr:blipFill>
        <a:blip r:embed="rId1"/>
        <a:stretch/>
      </xdr:blipFill>
      <xdr:spPr>
        <a:xfrm>
          <a:off x="47520" y="133200"/>
          <a:ext cx="1618920" cy="43740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8" colorId="64" zoomScale="65" zoomScaleNormal="65" zoomScalePageLayoutView="100" workbookViewId="0">
      <selection pane="topLeft" activeCell="F9" activeCellId="0" sqref="F9"/>
    </sheetView>
  </sheetViews>
  <sheetFormatPr defaultColWidth="25.94140625" defaultRowHeight="13.8" zeroHeight="false" outlineLevelRow="0" outlineLevelCol="0"/>
  <cols>
    <col collapsed="false" customWidth="true" hidden="false" outlineLevel="0" max="1" min="1" style="1" width="28.53"/>
    <col collapsed="false" customWidth="true" hidden="false" outlineLevel="0" max="2" min="2" style="1" width="103.14"/>
    <col collapsed="false" customWidth="true" hidden="false" outlineLevel="0" max="4" min="3" style="1" width="18.31"/>
    <col collapsed="false" customWidth="true" hidden="false" outlineLevel="0" max="5" min="5" style="1" width="14.96"/>
    <col collapsed="false" customWidth="true" hidden="false" outlineLevel="0" max="6" min="6" style="2" width="15.17"/>
    <col collapsed="false" customWidth="true" hidden="false" outlineLevel="0" max="7" min="7" style="2" width="15.6"/>
    <col collapsed="false" customWidth="true" hidden="false" outlineLevel="0" max="8" min="8" style="3" width="6.4"/>
    <col collapsed="false" customWidth="true" hidden="false" outlineLevel="0" max="9" min="9" style="3" width="7.04"/>
    <col collapsed="false" customWidth="false" hidden="false" outlineLevel="0" max="1022" min="10" style="3" width="25.91"/>
    <col collapsed="false" customWidth="true" hidden="false" outlineLevel="0" max="1024" min="1023" style="0" width="11.52"/>
  </cols>
  <sheetData>
    <row r="1" customFormat="false" ht="79.85" hidden="false" customHeight="true" outlineLevel="0" collapsed="false">
      <c r="B1" s="4" t="s">
        <v>0</v>
      </c>
      <c r="C1" s="4"/>
      <c r="D1" s="4"/>
      <c r="E1" s="4"/>
      <c r="F1" s="4"/>
      <c r="G1" s="4"/>
      <c r="H1" s="4"/>
    </row>
    <row r="2" s="3" customFormat="true" ht="12.8" hidden="false" customHeight="false" outlineLevel="0" collapsed="false">
      <c r="A2" s="1"/>
      <c r="AMI2" s="0"/>
      <c r="AMJ2" s="0"/>
    </row>
    <row r="3" customFormat="false" ht="19.7" hidden="false" customHeight="true" outlineLevel="0" collapsed="false">
      <c r="B3" s="5" t="s">
        <v>1</v>
      </c>
      <c r="C3" s="5"/>
      <c r="D3" s="5"/>
      <c r="E3" s="5"/>
      <c r="F3" s="5"/>
      <c r="G3" s="5"/>
    </row>
    <row r="4" customFormat="false" ht="19.7" hidden="false" customHeight="true" outlineLevel="0" collapsed="false">
      <c r="B4" s="5" t="s">
        <v>2</v>
      </c>
      <c r="C4" s="5"/>
      <c r="D4" s="5"/>
      <c r="E4" s="5"/>
      <c r="F4" s="5"/>
      <c r="G4" s="5"/>
    </row>
    <row r="5" s="3" customFormat="true" ht="19.7" hidden="false" customHeight="false" outlineLevel="0" collapsed="false">
      <c r="B5" s="6" t="s">
        <v>3</v>
      </c>
      <c r="AMI5" s="0"/>
      <c r="AMJ5" s="0"/>
    </row>
    <row r="6" customFormat="false" ht="47.05" hidden="false" customHeight="true" outlineLevel="0" collapsed="false">
      <c r="A6" s="7" t="s">
        <v>4</v>
      </c>
      <c r="B6" s="7" t="s">
        <v>5</v>
      </c>
      <c r="C6" s="7" t="s">
        <v>6</v>
      </c>
      <c r="D6" s="7" t="s">
        <v>7</v>
      </c>
      <c r="E6" s="8" t="s">
        <v>8</v>
      </c>
      <c r="F6" s="7" t="s">
        <v>9</v>
      </c>
      <c r="G6" s="7" t="s">
        <v>10</v>
      </c>
    </row>
    <row r="7" s="6" customFormat="true" ht="19.7" hidden="false" customHeight="true" outlineLevel="0" collapsed="false">
      <c r="A7" s="9" t="s">
        <v>11</v>
      </c>
      <c r="B7" s="10" t="s">
        <v>12</v>
      </c>
      <c r="C7" s="11" t="s">
        <v>13</v>
      </c>
      <c r="D7" s="12" t="n">
        <v>20</v>
      </c>
      <c r="E7" s="13" t="n">
        <v>1.75</v>
      </c>
      <c r="F7" s="14"/>
      <c r="G7" s="15" t="n">
        <f aca="false">MIN(IF(F7="",0,F7),D7)*E7</f>
        <v>0</v>
      </c>
      <c r="AMI7" s="0"/>
      <c r="AMJ7" s="0"/>
    </row>
    <row r="8" s="6" customFormat="true" ht="19.7" hidden="false" customHeight="false" outlineLevel="0" collapsed="false">
      <c r="A8" s="9"/>
      <c r="B8" s="16" t="s">
        <v>14</v>
      </c>
      <c r="C8" s="17" t="s">
        <v>15</v>
      </c>
      <c r="D8" s="18" t="n">
        <v>10</v>
      </c>
      <c r="E8" s="19" t="n">
        <v>0.5</v>
      </c>
      <c r="F8" s="20"/>
      <c r="G8" s="15" t="n">
        <f aca="false">MIN(IF(F8="",0,F8),D8)*E8</f>
        <v>0</v>
      </c>
      <c r="AMI8" s="0"/>
      <c r="AMJ8" s="0"/>
    </row>
    <row r="9" s="6" customFormat="true" ht="19.7" hidden="false" customHeight="false" outlineLevel="0" collapsed="false">
      <c r="A9" s="9"/>
      <c r="B9" s="16" t="s">
        <v>16</v>
      </c>
      <c r="C9" s="17" t="s">
        <v>17</v>
      </c>
      <c r="D9" s="18" t="n">
        <v>5</v>
      </c>
      <c r="E9" s="19" t="n">
        <v>0.5</v>
      </c>
      <c r="F9" s="20"/>
      <c r="G9" s="15" t="n">
        <f aca="false">MIN(IF(F9="",0,F9),D9)*E9</f>
        <v>0</v>
      </c>
      <c r="AMI9" s="0"/>
      <c r="AMJ9" s="0"/>
    </row>
    <row r="10" s="6" customFormat="true" ht="19.7" hidden="false" customHeight="false" outlineLevel="0" collapsed="false">
      <c r="A10" s="9"/>
      <c r="B10" s="16" t="s">
        <v>18</v>
      </c>
      <c r="C10" s="17" t="s">
        <v>19</v>
      </c>
      <c r="D10" s="18" t="n">
        <v>1</v>
      </c>
      <c r="E10" s="19" t="n">
        <v>8</v>
      </c>
      <c r="F10" s="20"/>
      <c r="G10" s="15" t="n">
        <f aca="false">MIN(IF(F10="",0,F10),D10)*E10</f>
        <v>0</v>
      </c>
      <c r="AMI10" s="0"/>
      <c r="AMJ10" s="0"/>
    </row>
    <row r="11" s="6" customFormat="true" ht="19.7" hidden="false" customHeight="false" outlineLevel="0" collapsed="false">
      <c r="A11" s="9"/>
      <c r="B11" s="16" t="s">
        <v>20</v>
      </c>
      <c r="C11" s="17" t="s">
        <v>19</v>
      </c>
      <c r="D11" s="18" t="n">
        <v>1</v>
      </c>
      <c r="E11" s="19" t="n">
        <v>4</v>
      </c>
      <c r="F11" s="20"/>
      <c r="G11" s="15" t="n">
        <f aca="false">MIN(IF(F11="",0,F11),D11)*E11</f>
        <v>0</v>
      </c>
      <c r="AMI11" s="0"/>
      <c r="AMJ11" s="0"/>
    </row>
    <row r="12" s="6" customFormat="true" ht="19.7" hidden="false" customHeight="false" outlineLevel="0" collapsed="false">
      <c r="A12" s="9"/>
      <c r="B12" s="16" t="s">
        <v>21</v>
      </c>
      <c r="C12" s="17" t="s">
        <v>13</v>
      </c>
      <c r="D12" s="18" t="n">
        <v>4</v>
      </c>
      <c r="E12" s="19" t="n">
        <v>1</v>
      </c>
      <c r="F12" s="20"/>
      <c r="G12" s="15" t="n">
        <f aca="false">MIN(IF(F12="",0,F12),D12)*E12</f>
        <v>0</v>
      </c>
      <c r="AMI12" s="0"/>
      <c r="AMJ12" s="0"/>
    </row>
    <row r="13" s="6" customFormat="true" ht="19.7" hidden="false" customHeight="false" outlineLevel="0" collapsed="false">
      <c r="A13" s="9"/>
      <c r="B13" s="16" t="s">
        <v>22</v>
      </c>
      <c r="C13" s="17" t="s">
        <v>23</v>
      </c>
      <c r="D13" s="18" t="n">
        <v>2</v>
      </c>
      <c r="E13" s="19" t="n">
        <v>2</v>
      </c>
      <c r="F13" s="20"/>
      <c r="G13" s="15" t="n">
        <f aca="false">MIN(IF(F13="",0,F13),D13)*E13</f>
        <v>0</v>
      </c>
      <c r="AMI13" s="0"/>
      <c r="AMJ13" s="0"/>
    </row>
    <row r="14" s="6" customFormat="true" ht="19.7" hidden="false" customHeight="false" outlineLevel="0" collapsed="false">
      <c r="A14" s="9"/>
      <c r="B14" s="16" t="s">
        <v>24</v>
      </c>
      <c r="C14" s="17" t="s">
        <v>25</v>
      </c>
      <c r="D14" s="18" t="n">
        <v>4</v>
      </c>
      <c r="E14" s="19" t="n">
        <v>2</v>
      </c>
      <c r="F14" s="20"/>
      <c r="G14" s="15" t="n">
        <f aca="false">MIN(IF(F14="",0,F14),D14)*E14</f>
        <v>0</v>
      </c>
      <c r="AMI14" s="0"/>
      <c r="AMJ14" s="0"/>
    </row>
    <row r="15" s="6" customFormat="true" ht="19.7" hidden="false" customHeight="false" outlineLevel="0" collapsed="false">
      <c r="A15" s="9"/>
      <c r="B15" s="21" t="s">
        <v>26</v>
      </c>
      <c r="C15" s="17" t="s">
        <v>25</v>
      </c>
      <c r="D15" s="18" t="n">
        <v>4</v>
      </c>
      <c r="E15" s="19" t="n">
        <v>2</v>
      </c>
      <c r="F15" s="20"/>
      <c r="G15" s="15" t="n">
        <f aca="false">MIN(IF(F15="",0,F15),D15)*E15</f>
        <v>0</v>
      </c>
      <c r="AMI15" s="0"/>
      <c r="AMJ15" s="0"/>
    </row>
    <row r="16" s="6" customFormat="true" ht="19.7" hidden="false" customHeight="false" outlineLevel="0" collapsed="false">
      <c r="A16" s="9"/>
      <c r="B16" s="21" t="s">
        <v>27</v>
      </c>
      <c r="C16" s="17" t="s">
        <v>25</v>
      </c>
      <c r="D16" s="18" t="n">
        <v>2</v>
      </c>
      <c r="E16" s="19" t="n">
        <v>4</v>
      </c>
      <c r="F16" s="20"/>
      <c r="G16" s="15" t="n">
        <f aca="false">MIN(IF(F16="",0,F16),D16)*E16</f>
        <v>0</v>
      </c>
      <c r="AMI16" s="0"/>
      <c r="AMJ16" s="0"/>
    </row>
    <row r="17" s="6" customFormat="true" ht="19.7" hidden="false" customHeight="false" outlineLevel="0" collapsed="false">
      <c r="A17" s="9"/>
      <c r="B17" s="16" t="s">
        <v>28</v>
      </c>
      <c r="C17" s="17" t="s">
        <v>25</v>
      </c>
      <c r="D17" s="18" t="n">
        <v>1</v>
      </c>
      <c r="E17" s="19" t="n">
        <v>2</v>
      </c>
      <c r="F17" s="20"/>
      <c r="G17" s="15" t="n">
        <f aca="false">MIN(IF(F17="",0,F17),D17)*E17</f>
        <v>0</v>
      </c>
      <c r="AMI17" s="0"/>
      <c r="AMJ17" s="0"/>
    </row>
    <row r="18" s="6" customFormat="true" ht="19.7" hidden="false" customHeight="false" outlineLevel="0" collapsed="false">
      <c r="A18" s="9"/>
      <c r="B18" s="16" t="s">
        <v>29</v>
      </c>
      <c r="C18" s="17" t="s">
        <v>25</v>
      </c>
      <c r="D18" s="18" t="n">
        <v>2</v>
      </c>
      <c r="E18" s="19" t="n">
        <v>6</v>
      </c>
      <c r="F18" s="20"/>
      <c r="G18" s="15" t="n">
        <f aca="false">MIN(IF(F18="",0,F18),D18)*E18</f>
        <v>0</v>
      </c>
      <c r="AMI18" s="0"/>
      <c r="AMJ18" s="0"/>
    </row>
    <row r="19" s="6" customFormat="true" ht="19.7" hidden="false" customHeight="false" outlineLevel="0" collapsed="false">
      <c r="A19" s="9"/>
      <c r="B19" s="16" t="s">
        <v>30</v>
      </c>
      <c r="C19" s="17" t="s">
        <v>25</v>
      </c>
      <c r="D19" s="18" t="n">
        <v>1</v>
      </c>
      <c r="E19" s="19" t="n">
        <v>3</v>
      </c>
      <c r="F19" s="20"/>
      <c r="G19" s="15" t="n">
        <f aca="false">MIN(IF(F19="",0,F19),D19)*E19</f>
        <v>0</v>
      </c>
      <c r="AMI19" s="0"/>
      <c r="AMJ19" s="0"/>
    </row>
    <row r="20" s="6" customFormat="true" ht="35.8" hidden="false" customHeight="false" outlineLevel="0" collapsed="false">
      <c r="A20" s="9"/>
      <c r="B20" s="16" t="s">
        <v>31</v>
      </c>
      <c r="C20" s="17" t="s">
        <v>32</v>
      </c>
      <c r="D20" s="18" t="n">
        <v>2</v>
      </c>
      <c r="E20" s="19" t="n">
        <v>3</v>
      </c>
      <c r="F20" s="20"/>
      <c r="G20" s="15" t="n">
        <f aca="false">MIN(IF(F20="",0,F20),D20)*E20</f>
        <v>0</v>
      </c>
      <c r="AMI20" s="0"/>
      <c r="AMJ20" s="0"/>
    </row>
    <row r="21" s="6" customFormat="true" ht="35.8" hidden="false" customHeight="false" outlineLevel="0" collapsed="false">
      <c r="A21" s="9"/>
      <c r="B21" s="16" t="s">
        <v>33</v>
      </c>
      <c r="C21" s="17" t="s">
        <v>32</v>
      </c>
      <c r="D21" s="18" t="n">
        <v>2</v>
      </c>
      <c r="E21" s="19" t="n">
        <v>3</v>
      </c>
      <c r="F21" s="20"/>
      <c r="G21" s="15" t="n">
        <f aca="false">MIN(IF(F21="",0,F21),D21)*E21</f>
        <v>0</v>
      </c>
      <c r="AMI21" s="0"/>
      <c r="AMJ21" s="0"/>
    </row>
    <row r="22" s="6" customFormat="true" ht="35.8" hidden="false" customHeight="false" outlineLevel="0" collapsed="false">
      <c r="A22" s="9"/>
      <c r="B22" s="22" t="s">
        <v>34</v>
      </c>
      <c r="C22" s="23" t="s">
        <v>35</v>
      </c>
      <c r="D22" s="24" t="n">
        <v>4</v>
      </c>
      <c r="E22" s="25" t="n">
        <v>1</v>
      </c>
      <c r="F22" s="26"/>
      <c r="G22" s="15" t="n">
        <f aca="false">MIN(IF(F22="",0,F22),D22)*E22</f>
        <v>0</v>
      </c>
      <c r="AMI22" s="0"/>
      <c r="AMJ22" s="0"/>
    </row>
    <row r="23" s="6" customFormat="true" ht="19.7" hidden="false" customHeight="false" outlineLevel="0" collapsed="false">
      <c r="A23" s="27"/>
      <c r="B23" s="16" t="s">
        <v>36</v>
      </c>
      <c r="C23" s="17" t="s">
        <v>19</v>
      </c>
      <c r="D23" s="18" t="n">
        <v>2</v>
      </c>
      <c r="E23" s="19" t="n">
        <v>3</v>
      </c>
      <c r="F23" s="20"/>
      <c r="G23" s="15" t="n">
        <f aca="false">MIN(IF(F23="",0,F23),D23)*E23</f>
        <v>0</v>
      </c>
      <c r="AMI23" s="0"/>
      <c r="AMJ23" s="0"/>
    </row>
    <row r="24" s="6" customFormat="true" ht="19.7" hidden="false" customHeight="true" outlineLevel="0" collapsed="false">
      <c r="A24" s="28" t="s">
        <v>37</v>
      </c>
      <c r="B24" s="10" t="s">
        <v>38</v>
      </c>
      <c r="C24" s="11" t="s">
        <v>19</v>
      </c>
      <c r="D24" s="12" t="n">
        <v>1</v>
      </c>
      <c r="E24" s="13" t="n">
        <v>8</v>
      </c>
      <c r="F24" s="20"/>
      <c r="G24" s="15" t="n">
        <f aca="false">MIN(IF(F24="",0,F24),D24)*E24</f>
        <v>0</v>
      </c>
      <c r="AMI24" s="0"/>
      <c r="AMJ24" s="0"/>
    </row>
    <row r="25" s="6" customFormat="true" ht="19.7" hidden="false" customHeight="false" outlineLevel="0" collapsed="false">
      <c r="A25" s="28"/>
      <c r="B25" s="16" t="s">
        <v>39</v>
      </c>
      <c r="C25" s="17" t="s">
        <v>19</v>
      </c>
      <c r="D25" s="18" t="n">
        <v>1</v>
      </c>
      <c r="E25" s="19" t="n">
        <v>4</v>
      </c>
      <c r="F25" s="20"/>
      <c r="G25" s="15" t="n">
        <f aca="false">MIN(IF(F25="",0,F25),D25)*E25</f>
        <v>0</v>
      </c>
      <c r="AMI25" s="0"/>
      <c r="AMJ25" s="0"/>
    </row>
    <row r="26" s="6" customFormat="true" ht="66.75" hidden="false" customHeight="true" outlineLevel="0" collapsed="false">
      <c r="A26" s="28"/>
      <c r="B26" s="16" t="s">
        <v>40</v>
      </c>
      <c r="C26" s="17" t="s">
        <v>41</v>
      </c>
      <c r="D26" s="18" t="n">
        <v>1</v>
      </c>
      <c r="E26" s="19" t="n">
        <v>2</v>
      </c>
      <c r="F26" s="20"/>
      <c r="G26" s="15" t="n">
        <f aca="false">MIN(IF(F26="",0,F26),D26)*E26</f>
        <v>0</v>
      </c>
      <c r="AMI26" s="0"/>
      <c r="AMJ26" s="0"/>
    </row>
    <row r="27" s="6" customFormat="true" ht="63.75" hidden="false" customHeight="true" outlineLevel="0" collapsed="false">
      <c r="A27" s="28"/>
      <c r="B27" s="16" t="s">
        <v>42</v>
      </c>
      <c r="C27" s="17" t="s">
        <v>41</v>
      </c>
      <c r="D27" s="18" t="n">
        <v>2</v>
      </c>
      <c r="E27" s="19" t="n">
        <v>1</v>
      </c>
      <c r="F27" s="20"/>
      <c r="G27" s="15" t="n">
        <f aca="false">MIN(IF(F27="",0,F27),D27)*E27</f>
        <v>0</v>
      </c>
      <c r="AMI27" s="0"/>
      <c r="AMJ27" s="0"/>
    </row>
    <row r="28" s="6" customFormat="true" ht="42.45" hidden="false" customHeight="true" outlineLevel="0" collapsed="false">
      <c r="A28" s="9" t="s">
        <v>43</v>
      </c>
      <c r="B28" s="10" t="s">
        <v>44</v>
      </c>
      <c r="C28" s="11" t="s">
        <v>13</v>
      </c>
      <c r="D28" s="12" t="n">
        <v>12</v>
      </c>
      <c r="E28" s="13" t="n">
        <v>2</v>
      </c>
      <c r="F28" s="14"/>
      <c r="G28" s="15" t="n">
        <f aca="false">MIN(IF(F28="",0,F28),D28)*E28</f>
        <v>0</v>
      </c>
      <c r="AMI28" s="0"/>
      <c r="AMJ28" s="0"/>
    </row>
    <row r="29" s="6" customFormat="true" ht="19.7" hidden="false" customHeight="false" outlineLevel="0" collapsed="false">
      <c r="A29" s="9"/>
      <c r="B29" s="16" t="s">
        <v>45</v>
      </c>
      <c r="C29" s="17" t="s">
        <v>19</v>
      </c>
      <c r="D29" s="18" t="n">
        <v>1</v>
      </c>
      <c r="E29" s="19" t="n">
        <v>8</v>
      </c>
      <c r="F29" s="20"/>
      <c r="G29" s="15" t="n">
        <f aca="false">MIN(IF(F29="",0,F29),D29)*E29</f>
        <v>0</v>
      </c>
      <c r="AMI29" s="0"/>
      <c r="AMJ29" s="0"/>
    </row>
    <row r="30" s="6" customFormat="true" ht="19.7" hidden="false" customHeight="false" outlineLevel="0" collapsed="false">
      <c r="A30" s="9"/>
      <c r="B30" s="16" t="s">
        <v>46</v>
      </c>
      <c r="C30" s="17" t="s">
        <v>19</v>
      </c>
      <c r="D30" s="18" t="n">
        <v>1</v>
      </c>
      <c r="E30" s="19" t="n">
        <v>4</v>
      </c>
      <c r="F30" s="20"/>
      <c r="G30" s="15" t="n">
        <f aca="false">MIN(IF(F30="",0,F30),D30)*E30</f>
        <v>0</v>
      </c>
      <c r="AMI30" s="0"/>
      <c r="AMJ30" s="0"/>
    </row>
    <row r="31" s="6" customFormat="true" ht="19.7" hidden="false" customHeight="false" outlineLevel="0" collapsed="false">
      <c r="A31" s="9"/>
      <c r="B31" s="22" t="s">
        <v>47</v>
      </c>
      <c r="C31" s="23" t="s">
        <v>19</v>
      </c>
      <c r="D31" s="24" t="n">
        <v>2</v>
      </c>
      <c r="E31" s="25" t="n">
        <v>2</v>
      </c>
      <c r="F31" s="26"/>
      <c r="G31" s="15" t="n">
        <f aca="false">MIN(IF(F31="",0,F31),D31)*E31</f>
        <v>0</v>
      </c>
      <c r="AMI31" s="0"/>
      <c r="AMJ31" s="0"/>
    </row>
    <row r="32" s="6" customFormat="true" ht="19.7" hidden="false" customHeight="true" outlineLevel="0" collapsed="false">
      <c r="A32" s="29" t="s">
        <v>48</v>
      </c>
      <c r="B32" s="30" t="s">
        <v>49</v>
      </c>
      <c r="C32" s="17" t="s">
        <v>50</v>
      </c>
      <c r="D32" s="18" t="n">
        <v>1</v>
      </c>
      <c r="E32" s="19" t="n">
        <v>8</v>
      </c>
      <c r="F32" s="20"/>
      <c r="G32" s="15" t="n">
        <f aca="false">MIN(IF(F32="",0,F32),D32)*E32</f>
        <v>0</v>
      </c>
      <c r="AMI32" s="0"/>
      <c r="AMJ32" s="0"/>
    </row>
    <row r="33" s="6" customFormat="true" ht="19.7" hidden="false" customHeight="false" outlineLevel="0" collapsed="false">
      <c r="A33" s="29"/>
      <c r="B33" s="30" t="s">
        <v>51</v>
      </c>
      <c r="C33" s="17" t="s">
        <v>52</v>
      </c>
      <c r="D33" s="18" t="n">
        <v>1</v>
      </c>
      <c r="E33" s="19" t="n">
        <v>2</v>
      </c>
      <c r="F33" s="20"/>
      <c r="G33" s="15" t="n">
        <f aca="false">MIN(IF(F33="",0,F33),D33)*E33</f>
        <v>0</v>
      </c>
      <c r="AMI33" s="0"/>
      <c r="AMJ33" s="0"/>
    </row>
    <row r="34" s="6" customFormat="true" ht="19.7" hidden="false" customHeight="false" outlineLevel="0" collapsed="false">
      <c r="A34" s="29"/>
      <c r="B34" s="30" t="s">
        <v>53</v>
      </c>
      <c r="C34" s="17" t="s">
        <v>54</v>
      </c>
      <c r="D34" s="18" t="n">
        <v>2</v>
      </c>
      <c r="E34" s="19" t="n">
        <v>2</v>
      </c>
      <c r="F34" s="20"/>
      <c r="G34" s="15" t="n">
        <f aca="false">MIN(IF(F34="",0,F34),D34)*E34</f>
        <v>0</v>
      </c>
      <c r="AMI34" s="0"/>
      <c r="AMJ34" s="0"/>
    </row>
    <row r="35" s="6" customFormat="true" ht="19.7" hidden="false" customHeight="false" outlineLevel="0" collapsed="false">
      <c r="A35" s="29"/>
      <c r="B35" s="16" t="s">
        <v>55</v>
      </c>
      <c r="C35" s="17" t="s">
        <v>56</v>
      </c>
      <c r="D35" s="18" t="n">
        <v>1</v>
      </c>
      <c r="E35" s="19" t="n">
        <v>2</v>
      </c>
      <c r="F35" s="20"/>
      <c r="G35" s="15" t="n">
        <f aca="false">MIN(IF(F35="",0,F35),D35)*E35</f>
        <v>0</v>
      </c>
      <c r="AMI35" s="0"/>
      <c r="AMJ35" s="0"/>
    </row>
    <row r="36" s="6" customFormat="true" ht="19.7" hidden="false" customHeight="false" outlineLevel="0" collapsed="false">
      <c r="A36" s="29"/>
      <c r="B36" s="16" t="s">
        <v>57</v>
      </c>
      <c r="C36" s="18" t="s">
        <v>56</v>
      </c>
      <c r="D36" s="18" t="n">
        <v>1</v>
      </c>
      <c r="E36" s="19" t="n">
        <v>2</v>
      </c>
      <c r="F36" s="20"/>
      <c r="G36" s="15" t="n">
        <f aca="false">MIN(IF(F36="",0,F36),D36)*E36</f>
        <v>0</v>
      </c>
      <c r="AMI36" s="0"/>
      <c r="AMJ36" s="0"/>
    </row>
    <row r="37" s="6" customFormat="true" ht="19.7" hidden="false" customHeight="true" outlineLevel="0" collapsed="false">
      <c r="A37" s="9" t="s">
        <v>58</v>
      </c>
      <c r="B37" s="10" t="s">
        <v>59</v>
      </c>
      <c r="C37" s="11" t="s">
        <v>23</v>
      </c>
      <c r="D37" s="12" t="n">
        <v>1</v>
      </c>
      <c r="E37" s="13" t="n">
        <v>4</v>
      </c>
      <c r="F37" s="14"/>
      <c r="G37" s="15" t="n">
        <f aca="false">MIN(IF(F37="",0,F37),D37)*E37</f>
        <v>0</v>
      </c>
      <c r="AMI37" s="0"/>
      <c r="AMJ37" s="0"/>
    </row>
    <row r="38" s="6" customFormat="true" ht="19.7" hidden="false" customHeight="false" outlineLevel="0" collapsed="false">
      <c r="A38" s="9"/>
      <c r="B38" s="16" t="s">
        <v>60</v>
      </c>
      <c r="C38" s="17" t="s">
        <v>23</v>
      </c>
      <c r="D38" s="18" t="n">
        <v>1</v>
      </c>
      <c r="E38" s="19" t="n">
        <v>4</v>
      </c>
      <c r="F38" s="20"/>
      <c r="G38" s="15" t="n">
        <f aca="false">MIN(IF(F38="",0,F38),D38)*E38</f>
        <v>0</v>
      </c>
      <c r="AMI38" s="0"/>
      <c r="AMJ38" s="0"/>
    </row>
    <row r="39" s="6" customFormat="true" ht="19.7" hidden="false" customHeight="false" outlineLevel="0" collapsed="false">
      <c r="A39" s="9"/>
      <c r="B39" s="22" t="s">
        <v>61</v>
      </c>
      <c r="C39" s="11" t="s">
        <v>23</v>
      </c>
      <c r="D39" s="24" t="n">
        <v>1</v>
      </c>
      <c r="E39" s="25" t="n">
        <v>4</v>
      </c>
      <c r="F39" s="26"/>
      <c r="G39" s="15" t="n">
        <f aca="false">MIN(IF(F39="",0,F39),D39)*E39</f>
        <v>0</v>
      </c>
      <c r="AMI39" s="0"/>
      <c r="AMJ39" s="0"/>
    </row>
    <row r="40" s="6" customFormat="true" ht="19.7" hidden="false" customHeight="true" outlineLevel="0" collapsed="false">
      <c r="A40" s="29" t="s">
        <v>62</v>
      </c>
      <c r="B40" s="16" t="s">
        <v>63</v>
      </c>
      <c r="C40" s="11" t="s">
        <v>64</v>
      </c>
      <c r="D40" s="18" t="n">
        <v>1</v>
      </c>
      <c r="E40" s="19" t="n">
        <v>40</v>
      </c>
      <c r="F40" s="20"/>
      <c r="G40" s="15" t="n">
        <f aca="false">MIN(IF(F40="",0,F40),D40)*E40</f>
        <v>0</v>
      </c>
      <c r="AMI40" s="0"/>
      <c r="AMJ40" s="0"/>
    </row>
    <row r="41" s="6" customFormat="true" ht="39" hidden="false" customHeight="true" outlineLevel="0" collapsed="false">
      <c r="A41" s="29"/>
      <c r="B41" s="31" t="s">
        <v>65</v>
      </c>
      <c r="C41" s="11" t="s">
        <v>64</v>
      </c>
      <c r="D41" s="18" t="n">
        <v>1</v>
      </c>
      <c r="E41" s="19" t="n">
        <v>40</v>
      </c>
      <c r="F41" s="20"/>
      <c r="G41" s="15" t="n">
        <f aca="false">MIN(IF(F41="",0,F41),D41)*E41</f>
        <v>0</v>
      </c>
      <c r="AMI41" s="0"/>
      <c r="AMJ41" s="0"/>
    </row>
    <row r="42" s="6" customFormat="true" ht="19.7" hidden="false" customHeight="false" outlineLevel="0" collapsed="false">
      <c r="A42" s="29"/>
      <c r="B42" s="16" t="s">
        <v>66</v>
      </c>
      <c r="C42" s="11" t="s">
        <v>64</v>
      </c>
      <c r="D42" s="18" t="n">
        <v>1</v>
      </c>
      <c r="E42" s="19" t="n">
        <v>30</v>
      </c>
      <c r="F42" s="20"/>
      <c r="G42" s="15" t="n">
        <f aca="false">MIN(IF(F42="",0,F42),D42)*E42</f>
        <v>0</v>
      </c>
      <c r="AMI42" s="0"/>
      <c r="AMJ42" s="0"/>
    </row>
    <row r="43" s="6" customFormat="true" ht="59.7" hidden="false" customHeight="true" outlineLevel="0" collapsed="false">
      <c r="A43" s="29" t="s">
        <v>67</v>
      </c>
      <c r="B43" s="16" t="s">
        <v>68</v>
      </c>
      <c r="C43" s="17" t="s">
        <v>69</v>
      </c>
      <c r="D43" s="18" t="n">
        <v>1</v>
      </c>
      <c r="E43" s="19" t="n">
        <v>4</v>
      </c>
      <c r="F43" s="20"/>
      <c r="G43" s="15" t="n">
        <f aca="false">MIN(IF(F43="",0,F43),D43)*E43</f>
        <v>0</v>
      </c>
      <c r="AMI43" s="0"/>
      <c r="AMJ43" s="0"/>
    </row>
    <row r="44" s="6" customFormat="true" ht="35.8" hidden="false" customHeight="false" outlineLevel="0" collapsed="false">
      <c r="A44" s="29"/>
      <c r="B44" s="16" t="s">
        <v>70</v>
      </c>
      <c r="C44" s="17" t="s">
        <v>71</v>
      </c>
      <c r="D44" s="18" t="n">
        <v>2</v>
      </c>
      <c r="E44" s="19" t="n">
        <v>2</v>
      </c>
      <c r="F44" s="20"/>
      <c r="G44" s="15" t="n">
        <f aca="false">MIN(IF(F44="",0,F44),D44)*E44</f>
        <v>0</v>
      </c>
      <c r="AMI44" s="0"/>
      <c r="AMJ44" s="0"/>
    </row>
    <row r="45" s="6" customFormat="true" ht="36.7" hidden="false" customHeight="true" outlineLevel="0" collapsed="false">
      <c r="A45" s="29"/>
      <c r="B45" s="31" t="s">
        <v>72</v>
      </c>
      <c r="C45" s="17" t="s">
        <v>71</v>
      </c>
      <c r="D45" s="18" t="n">
        <v>1</v>
      </c>
      <c r="E45" s="19" t="n">
        <v>2</v>
      </c>
      <c r="F45" s="20"/>
      <c r="G45" s="15"/>
      <c r="AMI45" s="0"/>
      <c r="AMJ45" s="0"/>
    </row>
    <row r="46" s="6" customFormat="true" ht="41.3" hidden="false" customHeight="true" outlineLevel="0" collapsed="false">
      <c r="A46" s="29"/>
      <c r="B46" s="16" t="s">
        <v>73</v>
      </c>
      <c r="C46" s="17" t="s">
        <v>32</v>
      </c>
      <c r="D46" s="18" t="n">
        <v>1</v>
      </c>
      <c r="E46" s="19" t="n">
        <v>2</v>
      </c>
      <c r="F46" s="20"/>
      <c r="G46" s="15" t="n">
        <f aca="false">MIN(IF(F46="",0,F46),D46)*E46</f>
        <v>0</v>
      </c>
      <c r="AMI46" s="0"/>
      <c r="AMJ46" s="0"/>
    </row>
    <row r="47" s="6" customFormat="true" ht="35.8" hidden="false" customHeight="false" outlineLevel="0" collapsed="false">
      <c r="A47" s="29"/>
      <c r="B47" s="16" t="s">
        <v>74</v>
      </c>
      <c r="C47" s="17" t="s">
        <v>32</v>
      </c>
      <c r="D47" s="18" t="n">
        <v>2</v>
      </c>
      <c r="E47" s="19" t="n">
        <v>2</v>
      </c>
      <c r="F47" s="20"/>
      <c r="G47" s="15" t="n">
        <f aca="false">MIN(IF(F47="",0,F47),D47)*E47</f>
        <v>0</v>
      </c>
      <c r="AMI47" s="0"/>
      <c r="AMJ47" s="0"/>
    </row>
    <row r="48" s="6" customFormat="true" ht="19.7" hidden="false" customHeight="true" outlineLevel="0" collapsed="false">
      <c r="A48" s="32" t="s">
        <v>75</v>
      </c>
      <c r="B48" s="32"/>
      <c r="C48" s="32"/>
      <c r="D48" s="32"/>
      <c r="E48" s="32"/>
      <c r="F48" s="32"/>
      <c r="G48" s="33" t="n">
        <f aca="false">SUM(G7:G47)</f>
        <v>0</v>
      </c>
      <c r="AMI48" s="0"/>
      <c r="AMJ48" s="0"/>
    </row>
    <row r="50" customFormat="false" ht="13.8" hidden="false" customHeight="true" outlineLevel="0" collapsed="false">
      <c r="B50" s="34" t="s">
        <v>76</v>
      </c>
      <c r="C50" s="34"/>
    </row>
    <row r="51" customFormat="false" ht="13.8" hidden="false" customHeight="false" outlineLevel="0" collapsed="false">
      <c r="B51" s="34"/>
      <c r="C51" s="34"/>
    </row>
    <row r="52" customFormat="false" ht="15" hidden="false" customHeight="false" outlineLevel="0" collapsed="false">
      <c r="B52" s="35" t="s">
        <v>77</v>
      </c>
      <c r="C52" s="35" t="s">
        <v>78</v>
      </c>
    </row>
    <row r="53" customFormat="false" ht="15" hidden="false" customHeight="false" outlineLevel="0" collapsed="false">
      <c r="B53" s="36" t="s">
        <v>11</v>
      </c>
      <c r="C53" s="37" t="s">
        <v>79</v>
      </c>
    </row>
    <row r="54" customFormat="false" ht="15" hidden="false" customHeight="false" outlineLevel="0" collapsed="false">
      <c r="B54" s="37" t="s">
        <v>80</v>
      </c>
      <c r="C54" s="38" t="n">
        <f aca="false">'Jornada de Trabalho'!G7+'Jornada de Trabalho'!G8+'Jornada de Trabalho'!G9+'Jornada de Trabalho'!G22</f>
        <v>0</v>
      </c>
    </row>
    <row r="55" customFormat="false" ht="15" hidden="false" customHeight="false" outlineLevel="0" collapsed="false">
      <c r="B55" s="37" t="s">
        <v>81</v>
      </c>
      <c r="C55" s="38" t="n">
        <f aca="false">SUM('Jornada de Trabalho'!G12:G21)</f>
        <v>0</v>
      </c>
      <c r="D55" s="0"/>
    </row>
    <row r="56" customFormat="false" ht="15" hidden="false" customHeight="false" outlineLevel="0" collapsed="false">
      <c r="B56" s="37" t="s">
        <v>82</v>
      </c>
      <c r="C56" s="38" t="n">
        <f aca="false">SUM('Jornada de Trabalho'!G10:G11)</f>
        <v>0</v>
      </c>
      <c r="D56" s="0"/>
    </row>
    <row r="57" customFormat="false" ht="15" hidden="false" customHeight="false" outlineLevel="0" collapsed="false">
      <c r="B57" s="36" t="s">
        <v>37</v>
      </c>
      <c r="C57" s="38" t="n">
        <f aca="false">SUM('Jornada de Trabalho'!G23:G27)</f>
        <v>0</v>
      </c>
      <c r="D57" s="0"/>
    </row>
    <row r="58" customFormat="false" ht="15" hidden="false" customHeight="false" outlineLevel="0" collapsed="false">
      <c r="B58" s="36" t="s">
        <v>43</v>
      </c>
      <c r="C58" s="38" t="n">
        <f aca="false">SUM('Jornada de Trabalho'!G28:G31)</f>
        <v>0</v>
      </c>
      <c r="D58" s="0"/>
    </row>
    <row r="59" customFormat="false" ht="15" hidden="false" customHeight="false" outlineLevel="0" collapsed="false">
      <c r="B59" s="36" t="s">
        <v>56</v>
      </c>
      <c r="C59" s="38" t="n">
        <f aca="false">SUM('Jornada de Trabalho'!G32:G36)</f>
        <v>0</v>
      </c>
      <c r="D59" s="0"/>
    </row>
    <row r="60" customFormat="false" ht="15" hidden="false" customHeight="false" outlineLevel="0" collapsed="false">
      <c r="B60" s="36" t="s">
        <v>83</v>
      </c>
      <c r="C60" s="38" t="n">
        <f aca="false">SUM('Jornada de Trabalho'!G37:G39)</f>
        <v>0</v>
      </c>
      <c r="D60" s="0"/>
    </row>
    <row r="61" customFormat="false" ht="15" hidden="false" customHeight="false" outlineLevel="0" collapsed="false">
      <c r="B61" s="36" t="s">
        <v>84</v>
      </c>
      <c r="C61" s="38" t="n">
        <f aca="false">SUM('Jornada de Trabalho'!G40:G42)</f>
        <v>0</v>
      </c>
      <c r="D61" s="0"/>
    </row>
    <row r="62" customFormat="false" ht="15" hidden="false" customHeight="false" outlineLevel="0" collapsed="false">
      <c r="B62" s="36" t="s">
        <v>67</v>
      </c>
      <c r="C62" s="38" t="n">
        <f aca="false">SUM('Jornada de Trabalho'!G43:G47)</f>
        <v>0</v>
      </c>
      <c r="D62" s="0"/>
    </row>
    <row r="63" customFormat="false" ht="13.8" hidden="false" customHeight="false" outlineLevel="0" collapsed="false">
      <c r="C63" s="0"/>
      <c r="D63" s="0"/>
    </row>
    <row r="64" customFormat="false" ht="13.8" hidden="false" customHeight="false" outlineLevel="0" collapsed="false">
      <c r="C64" s="0"/>
      <c r="D64" s="0"/>
    </row>
    <row r="65" customFormat="false" ht="13.8" hidden="false" customHeight="false" outlineLevel="0" collapsed="false">
      <c r="C65" s="0"/>
      <c r="D65" s="0"/>
    </row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3">
    <mergeCell ref="A1:A4"/>
    <mergeCell ref="B1:G1"/>
    <mergeCell ref="B3:G3"/>
    <mergeCell ref="B4:G4"/>
    <mergeCell ref="A7:A22"/>
    <mergeCell ref="A24:A27"/>
    <mergeCell ref="A28:A31"/>
    <mergeCell ref="A32:A36"/>
    <mergeCell ref="A37:A39"/>
    <mergeCell ref="A40:A42"/>
    <mergeCell ref="A43:A47"/>
    <mergeCell ref="A48:F48"/>
    <mergeCell ref="B50:C51"/>
  </mergeCells>
  <printOptions headings="false" gridLines="false" gridLinesSet="true" horizontalCentered="true" verticalCentered="tru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13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1" activeCellId="0" sqref="A1"/>
    </sheetView>
  </sheetViews>
  <sheetFormatPr defaultColWidth="20.5" defaultRowHeight="15" zeroHeight="false" outlineLevelRow="0" outlineLevelCol="0"/>
  <cols>
    <col collapsed="false" customWidth="true" hidden="false" outlineLevel="0" max="1" min="1" style="39" width="115.82"/>
    <col collapsed="false" customWidth="true" hidden="false" outlineLevel="0" max="2" min="2" style="39" width="38.08"/>
    <col collapsed="false" customWidth="false" hidden="false" outlineLevel="0" max="1024" min="3" style="39" width="20.47"/>
  </cols>
  <sheetData>
    <row r="1" customFormat="false" ht="15" hidden="false" customHeight="false" outlineLevel="0" collapsed="false">
      <c r="A1" s="0"/>
      <c r="B1" s="0"/>
      <c r="C1" s="40"/>
    </row>
    <row r="2" customFormat="false" ht="15" hidden="false" customHeight="false" outlineLevel="0" collapsed="false">
      <c r="A2" s="0"/>
      <c r="B2" s="0"/>
      <c r="C2" s="40"/>
    </row>
    <row r="3" customFormat="false" ht="15" hidden="false" customHeight="false" outlineLevel="0" collapsed="false">
      <c r="A3" s="0"/>
      <c r="B3" s="0"/>
      <c r="C3" s="40"/>
    </row>
    <row r="4" customFormat="false" ht="15" hidden="false" customHeight="false" outlineLevel="0" collapsed="false">
      <c r="A4" s="0"/>
      <c r="B4" s="0"/>
      <c r="C4" s="40"/>
    </row>
    <row r="5" customFormat="false" ht="15" hidden="false" customHeight="false" outlineLevel="0" collapsed="false">
      <c r="A5" s="0"/>
      <c r="B5" s="0"/>
      <c r="C5" s="40"/>
    </row>
    <row r="6" customFormat="false" ht="15" hidden="false" customHeight="false" outlineLevel="0" collapsed="false">
      <c r="A6" s="0"/>
      <c r="B6" s="0"/>
      <c r="C6" s="40"/>
    </row>
    <row r="7" customFormat="false" ht="15" hidden="false" customHeight="false" outlineLevel="0" collapsed="false">
      <c r="A7" s="0"/>
      <c r="B7" s="0"/>
      <c r="C7" s="40"/>
    </row>
    <row r="8" customFormat="false" ht="15" hidden="false" customHeight="false" outlineLevel="0" collapsed="false">
      <c r="A8" s="0"/>
      <c r="B8" s="0"/>
      <c r="C8" s="40"/>
    </row>
    <row r="9" customFormat="false" ht="15" hidden="false" customHeight="false" outlineLevel="0" collapsed="false">
      <c r="A9" s="0"/>
      <c r="B9" s="0"/>
      <c r="C9" s="40"/>
    </row>
    <row r="10" customFormat="false" ht="15" hidden="false" customHeight="false" outlineLevel="0" collapsed="false">
      <c r="A10" s="0"/>
      <c r="B10" s="0"/>
      <c r="C10" s="40"/>
    </row>
    <row r="11" customFormat="false" ht="15" hidden="false" customHeight="false" outlineLevel="0" collapsed="false">
      <c r="A11" s="0"/>
      <c r="B11" s="0"/>
      <c r="C11" s="40"/>
    </row>
    <row r="12" customFormat="false" ht="15" hidden="false" customHeight="false" outlineLevel="0" collapsed="false">
      <c r="C12" s="40"/>
    </row>
    <row r="13" customFormat="false" ht="15" hidden="false" customHeight="false" outlineLevel="0" collapsed="false">
      <c r="C13" s="40"/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2012-02-15T13:56:24Z</dcterms:created>
  <dc:creator>departamento</dc:creator>
  <dc:description/>
  <dc:language>pt-BR</dc:language>
  <cp:lastModifiedBy/>
  <cp:lastPrinted>2019-08-28T21:29:13Z</cp:lastPrinted>
  <dcterms:modified xsi:type="dcterms:W3CDTF">2021-09-18T09:45:20Z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